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Sheet1!$A$1:$J$50</definedName>
  </definedNames>
  <calcPr calcId="145621"/>
</workbook>
</file>

<file path=xl/calcChain.xml><?xml version="1.0" encoding="utf-8"?>
<calcChain xmlns="http://schemas.openxmlformats.org/spreadsheetml/2006/main">
  <c r="H24" i="1" l="1"/>
  <c r="H39" i="1"/>
  <c r="H21" i="1"/>
  <c r="H48" i="1" l="1"/>
  <c r="H31" i="1"/>
  <c r="H28" i="1"/>
  <c r="H20" i="1"/>
  <c r="H26" i="1" l="1"/>
  <c r="H19" i="1"/>
  <c r="H17" i="1"/>
  <c r="H15" i="1"/>
  <c r="H18" i="1" l="1"/>
  <c r="H16" i="1" l="1"/>
  <c r="H27" i="1" l="1"/>
  <c r="H23" i="1"/>
  <c r="H30" i="1" l="1"/>
  <c r="H32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<sst xmlns="http://schemas.openxmlformats.org/spreadsheetml/2006/main" count="47" uniqueCount="27">
  <si>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</si>
  <si>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</si>
  <si>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</si>
  <si>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</si>
  <si>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</si>
  <si>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</si>
  <si>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</si>
  <si>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</si>
  <si>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</si>
  <si>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</si>
  <si>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</si>
  <si>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</si>
  <si>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</si>
  <si>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</si>
  <si>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</si>
  <si>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</si>
  <si>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</si>
  <si>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</si>
  <si>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</si>
  <si>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</si>
  <si>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</si>
  <si>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</si>
  <si>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</si>
  <si>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</si>
  <si>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</si>
  <si>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Dana:27.03.2019</t>
  </si>
  <si>
    <t>Primljena i neutrošena participacija od 27.03.2019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</si>
</sst>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31" zoomScaleNormal="100" workbookViewId="0">
      <selection activeCell="J43" sqref="J4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2.7109375" style="13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43551</v>
      </c>
      <c r="H12" s="4">
        <v>4346054.0199999996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43551</v>
      </c>
      <c r="H13" s="4">
        <f>H14+H25-H32-H42</f>
        <v>4289444.3499999987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4200495.959999999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15721118.17-15721118.17</f>
        <v>0</v>
      </c>
      <c r="I15" s="17"/>
      <c r="J15" s="17"/>
      <c r="K15" s="13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f>898833.33+898833.33-677875.07-145-3500+898833.33-717923.34-4765.11</f>
        <v>1292291.47</v>
      </c>
      <c r="I16" s="17"/>
      <c r="J16" s="17"/>
      <c r="K16" s="13"/>
      <c r="L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15">
        <f>581250-581250</f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15">
        <f>481977.26-481977.26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15">
        <f>1186875-387577.63+1186875-115044.7-558456.8+1186875-244304.2</f>
        <v>2255241.67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15">
        <f>1541030.89-701734.59+961750-400267.12+824250+955500-870975.17-1093726.07+955500+955500-2360829.22-28795.17+955500-1690594+955500-926042.51+955500+200000-1187067.04</f>
        <v>0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1063250-186227.14-22344.39-723438.63-26524.85</f>
        <v>104714.98999999996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v>216501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935211.51+427913.91-1363125.42+252584.5-252584.5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+10550+9600+11400+13650+10970+7300+5150+11550+9700+13900+18250+11450+4300-252517.77+33571.98+7700+4250-3652+11050+12850-16790.35+12800+15900+10650+9950+13800+10450+14239.4-2348-81245.41+16500+8350+14500+7800+14800-31299.82+81245.41+31299.82+10400+10650+16650+19200+9850+22050+6100+8650-291930.18-16443+14500+11000+9350+7800+9850+23850+14850+18150+3500+9900+15100+8300+9150+12800+8050+9700-87377.37-29392.82+11450+17300+9600-3523-1174+22450-3712+9850+12950-1176+7700+18100+1751.94+16700+18400+10100+12300+4550+7600+20300+5500+18300</f>
        <v>331746.83</v>
      </c>
      <c r="I24" s="17"/>
      <c r="J24" s="17"/>
      <c r="K24" s="13"/>
      <c r="L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107819.39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2023247.8-2023247.8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f>113000+113000-113349.78+113000-117830.83</f>
        <v>107819.39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f>4553+179666.67-169198.71+179666.66-45600-47128+194083.33-71445.6+165250.01-276750.35-113097.01</f>
        <v>0</v>
      </c>
      <c r="I28" s="15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f>116901.44-116901.44</f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f>14383+5588+8382+23800-52153</f>
        <v>0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43551</v>
      </c>
      <c r="H32" s="8">
        <f>H33+H34+H35+H36+H37+H38+H39+H40+H41</f>
        <v>18871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f>18871</f>
        <v>18871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43551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98707.08-0.58+376334.83+231.27+15899.77+25.72-49865.32-392491.59-41856+49865.32-0.18+447371.38+25.72+279.78+19234.83-466911.74+375366.27+15678.74-0.62-391045.01-240</f>
        <v>56609.670000000042</v>
      </c>
      <c r="I48" s="17"/>
      <c r="J48" s="17"/>
      <c r="M48" s="13"/>
    </row>
    <row r="49" spans="2:11" x14ac:dyDescent="0.25">
      <c r="B49" s="29" t="s">
        <v>17</v>
      </c>
      <c r="C49" s="29"/>
      <c r="D49" s="29"/>
      <c r="E49" s="29"/>
      <c r="F49" s="29"/>
      <c r="G49" s="2"/>
      <c r="H49" s="4">
        <v>0</v>
      </c>
      <c r="I49" s="17"/>
      <c r="J49" s="17"/>
    </row>
    <row r="50" spans="2:11" x14ac:dyDescent="0.25">
      <c r="B50" s="28" t="s">
        <v>4</v>
      </c>
      <c r="C50" s="28"/>
      <c r="D50" s="28"/>
      <c r="E50" s="28"/>
      <c r="F50" s="28"/>
      <c r="G50" s="2"/>
      <c r="H50" s="11">
        <f>H14+H25-H32-H42+H48-H49</f>
        <v>4346054.0199999986</v>
      </c>
      <c r="I50" s="17"/>
      <c r="J50" s="17"/>
      <c r="K50" s="13"/>
    </row>
    <row r="51" spans="2:11" x14ac:dyDescent="0.25">
      <c r="G51" s="14"/>
      <c r="H51" s="17"/>
      <c r="I51" s="20"/>
    </row>
    <row r="52" spans="2:11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7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2019-03-04T12:50:40Z</cp:lastPrinted>
  <dcterms:created xsi:type="dcterms:W3CDTF">2018-11-15T09:32:50Z</dcterms:created>
  <dcterms:modified xsi:type="dcterms:W3CDTF">2019-03-28T12:48:43Z</dcterms:modified>
</cp:coreProperties>
</file>